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<sst xmlns="http://schemas.openxmlformats.org/spreadsheetml/2006/main" count="113" uniqueCount="68">
  <si>
    <t>工事費内訳書</t>
  </si>
  <si>
    <t>住　　　　所</t>
  </si>
  <si>
    <t>商号又は名称</t>
  </si>
  <si>
    <t>代 表 者 名</t>
  </si>
  <si>
    <t>工 事 名</t>
  </si>
  <si>
    <t>Ｒ２波土　日和佐港海岸（戎地区）　美波・日和佐浦　防潮堤工事（２）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</si>
  <si>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</si>
  <si>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</si>
  <si>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</si>
  <si>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</si>
  <si>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</si>
  <si>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</si>
  <si>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堤防･防潮堤･護岸</t>
  </si>
  <si>
    <t>式</t>
  </si>
  <si>
    <t>土工</t>
  </si>
  <si>
    <t>作業土工(床掘工)</t>
  </si>
  <si>
    <t>床掘り</t>
  </si>
  <si>
    <t>m3</t>
  </si>
  <si>
    <t xml:space="preserve">掘削　</t>
  </si>
  <si>
    <t>基面整正</t>
  </si>
  <si>
    <t>m2</t>
  </si>
  <si>
    <t>作業土工(埋戻工)</t>
  </si>
  <si>
    <t>埋戻し</t>
  </si>
  <si>
    <t>土砂運搬
　L=4.0km以内</t>
  </si>
  <si>
    <t>残土処分
　L=15.5km以内</t>
  </si>
  <si>
    <t>上部工</t>
  </si>
  <si>
    <t>上部ｺﾝｸﾘｰﾄ工</t>
  </si>
  <si>
    <t>ｺﾝｸﾘｰﾄ</t>
  </si>
  <si>
    <t>型枠</t>
  </si>
  <si>
    <t xml:space="preserve">足場　</t>
  </si>
  <si>
    <t>掛m2</t>
  </si>
  <si>
    <t>ﾁｯﾋﾟﾝｸﾞ</t>
  </si>
  <si>
    <t>基礎栗石</t>
  </si>
  <si>
    <t xml:space="preserve">差筋　</t>
  </si>
  <si>
    <t>本</t>
  </si>
  <si>
    <t xml:space="preserve">削孔　</t>
  </si>
  <si>
    <t>孔</t>
  </si>
  <si>
    <t xml:space="preserve">止水板　</t>
  </si>
  <si>
    <t>m</t>
  </si>
  <si>
    <t>ｽﾘｯﾌﾟﾊﾞｰ</t>
  </si>
  <si>
    <t>目地材</t>
  </si>
  <si>
    <t>Co舗装復旧</t>
  </si>
  <si>
    <t>Co舗装</t>
  </si>
  <si>
    <t>坂路工</t>
  </si>
  <si>
    <t xml:space="preserve">路床盛土　</t>
  </si>
  <si>
    <t xml:space="preserve">路体盛土　</t>
  </si>
  <si>
    <t>排水構造物工</t>
  </si>
  <si>
    <t>横断管渠</t>
  </si>
  <si>
    <t>3号集水枡</t>
  </si>
  <si>
    <t>箇所</t>
  </si>
  <si>
    <t>4号集水枡</t>
  </si>
  <si>
    <t>構造物撤去工</t>
  </si>
  <si>
    <t>取壊し工</t>
  </si>
  <si>
    <t xml:space="preserve">ｺﾝｸﾘｰﾄ取壊し　</t>
  </si>
  <si>
    <t>撤去工</t>
  </si>
  <si>
    <t>既設排水管撤去</t>
  </si>
  <si>
    <t>雑工</t>
  </si>
  <si>
    <t xml:space="preserve">雑工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</si>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</sst>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G11+G20+G43+G48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336.0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95.0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33.0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210.0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234.0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G21+G35+G39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G22+G23+G24+G25+G26+G27+G28+G29+G30+G31+G32+G33+G34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511.0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20</v>
      </c>
      <c r="F23" s="13" t="n">
        <v>372.0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231.0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213.0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20</v>
      </c>
      <c r="F26" s="13" t="n">
        <v>95.0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20</v>
      </c>
      <c r="F27" s="13" t="n">
        <v>98.0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34</v>
      </c>
      <c r="F28" s="13" t="n">
        <v>558.0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35</v>
      </c>
      <c r="E29" s="12" t="s">
        <v>36</v>
      </c>
      <c r="F29" s="13" t="n">
        <v>558.0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38</v>
      </c>
      <c r="F30" s="13" t="n">
        <v>23.0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39</v>
      </c>
      <c r="E31" s="12" t="s">
        <v>34</v>
      </c>
      <c r="F31" s="13" t="n">
        <v>49.0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40</v>
      </c>
      <c r="E32" s="12" t="s">
        <v>20</v>
      </c>
      <c r="F32" s="13" t="n">
        <v>46.0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20</v>
      </c>
      <c r="F33" s="13" t="n">
        <v>23.0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20</v>
      </c>
      <c r="F34" s="13" t="n">
        <v>840.0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43</v>
      </c>
      <c r="D35" s="11"/>
      <c r="E35" s="12" t="s">
        <v>13</v>
      </c>
      <c r="F35" s="13" t="n">
        <v>1.0</v>
      </c>
      <c r="G35" s="15">
        <f>G36+G37+G38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44</v>
      </c>
      <c r="E36" s="12" t="s">
        <v>20</v>
      </c>
      <c r="F36" s="13" t="n">
        <v>111.0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45</v>
      </c>
      <c r="E37" s="12" t="s">
        <v>20</v>
      </c>
      <c r="F37" s="13" t="n">
        <v>225.0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20</v>
      </c>
      <c r="F38" s="13" t="n">
        <v>143.0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46</v>
      </c>
      <c r="D39" s="11"/>
      <c r="E39" s="12" t="s">
        <v>13</v>
      </c>
      <c r="F39" s="13" t="n">
        <v>1.0</v>
      </c>
      <c r="G39" s="15">
        <f>G40+G41+G42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47</v>
      </c>
      <c r="E40" s="12" t="s">
        <v>38</v>
      </c>
      <c r="F40" s="13" t="n">
        <v>3.0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48</v>
      </c>
      <c r="E41" s="12" t="s">
        <v>49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50</v>
      </c>
      <c r="E42" s="12" t="s">
        <v>49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51</v>
      </c>
      <c r="C43" s="11"/>
      <c r="D43" s="11"/>
      <c r="E43" s="12" t="s">
        <v>13</v>
      </c>
      <c r="F43" s="13" t="n">
        <v>1.0</v>
      </c>
      <c r="G43" s="15">
        <f>G44+G46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52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53</v>
      </c>
      <c r="E45" s="12" t="s">
        <v>17</v>
      </c>
      <c r="F45" s="13" t="n">
        <v>42.0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54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55</v>
      </c>
      <c r="E47" s="12" t="s">
        <v>38</v>
      </c>
      <c r="F47" s="13" t="n">
        <v>6.0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56</v>
      </c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57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57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 t="s">
        <v>58</v>
      </c>
      <c r="B51" s="11"/>
      <c r="C51" s="11"/>
      <c r="D51" s="11"/>
      <c r="E51" s="12" t="s">
        <v>13</v>
      </c>
      <c r="F51" s="13" t="n">
        <v>1.0</v>
      </c>
      <c r="G51" s="15">
        <f>G11+G20+G43+G48</f>
      </c>
      <c r="I51" s="17" t="n">
        <v>42.0</v>
      </c>
      <c r="J51" s="18" t="n">
        <v>20.0</v>
      </c>
    </row>
    <row r="52" ht="42.0" customHeight="true">
      <c r="A52" s="10" t="s">
        <v>59</v>
      </c>
      <c r="B52" s="11"/>
      <c r="C52" s="11"/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200.0</v>
      </c>
    </row>
    <row r="53" ht="42.0" customHeight="true">
      <c r="A53" s="10"/>
      <c r="B53" s="11" t="s">
        <v>60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/>
    </row>
    <row r="54" ht="42.0" customHeight="true">
      <c r="A54" s="10" t="s">
        <v>61</v>
      </c>
      <c r="B54" s="11"/>
      <c r="C54" s="11"/>
      <c r="D54" s="11"/>
      <c r="E54" s="12" t="s">
        <v>13</v>
      </c>
      <c r="F54" s="13" t="n">
        <v>1.0</v>
      </c>
      <c r="G54" s="15">
        <f>G51+G52</f>
      </c>
      <c r="I54" s="17" t="n">
        <v>45.0</v>
      </c>
      <c r="J54" s="18"/>
    </row>
    <row r="55" ht="42.0" customHeight="true">
      <c r="A55" s="10"/>
      <c r="B55" s="11" t="s">
        <v>62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210.0</v>
      </c>
    </row>
    <row r="56" ht="42.0" customHeight="true">
      <c r="A56" s="10" t="s">
        <v>63</v>
      </c>
      <c r="B56" s="11"/>
      <c r="C56" s="11"/>
      <c r="D56" s="11"/>
      <c r="E56" s="12" t="s">
        <v>13</v>
      </c>
      <c r="F56" s="13" t="n">
        <v>1.0</v>
      </c>
      <c r="G56" s="15">
        <f>G51+G52+G55</f>
      </c>
      <c r="I56" s="17" t="n">
        <v>47.0</v>
      </c>
      <c r="J56" s="18"/>
    </row>
    <row r="57" ht="42.0" customHeight="true">
      <c r="A57" s="10"/>
      <c r="B57" s="11" t="s">
        <v>64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 t="n">
        <v>220.0</v>
      </c>
    </row>
    <row r="58" ht="42.0" customHeight="true">
      <c r="A58" s="10" t="s">
        <v>65</v>
      </c>
      <c r="B58" s="11"/>
      <c r="C58" s="11"/>
      <c r="D58" s="11"/>
      <c r="E58" s="12" t="s">
        <v>13</v>
      </c>
      <c r="F58" s="13" t="n">
        <v>1.0</v>
      </c>
      <c r="G58" s="15">
        <f>G56+G57</f>
      </c>
      <c r="I58" s="17" t="n">
        <v>49.0</v>
      </c>
      <c r="J58" s="18" t="n">
        <v>30.0</v>
      </c>
    </row>
    <row r="59" ht="42.0" customHeight="true">
      <c r="A59" s="19" t="s">
        <v>66</v>
      </c>
      <c r="B59" s="20"/>
      <c r="C59" s="20"/>
      <c r="D59" s="20"/>
      <c r="E59" s="21" t="s">
        <v>67</v>
      </c>
      <c r="F59" s="22" t="s">
        <v>67</v>
      </c>
      <c r="G59" s="24">
        <f>G58</f>
      </c>
      <c r="I59" s="26" t="n">
        <v>50.0</v>
      </c>
      <c r="J5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B20:D20"/>
    <mergeCell ref="C21: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D32"/>
    <mergeCell ref="D33"/>
    <mergeCell ref="D34"/>
    <mergeCell ref="C35:D35"/>
    <mergeCell ref="D36"/>
    <mergeCell ref="D37"/>
    <mergeCell ref="D38"/>
    <mergeCell ref="C39:D39"/>
    <mergeCell ref="D40"/>
    <mergeCell ref="D41"/>
    <mergeCell ref="D42"/>
    <mergeCell ref="B43:D43"/>
    <mergeCell ref="C44:D44"/>
    <mergeCell ref="D45"/>
    <mergeCell ref="C46:D46"/>
    <mergeCell ref="D47"/>
    <mergeCell ref="B48:D48"/>
    <mergeCell ref="C49:D49"/>
    <mergeCell ref="D50"/>
    <mergeCell ref="A51:D51"/>
    <mergeCell ref="A52:D52"/>
    <mergeCell ref="B53:D53"/>
    <mergeCell ref="A54:D54"/>
    <mergeCell ref="B55:D55"/>
    <mergeCell ref="A56:D56"/>
    <mergeCell ref="B57:D57"/>
    <mergeCell ref="A58:D58"/>
    <mergeCell ref="A59:D5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2021-01-25T15:19:50Z</dcterms:created>
  <dc:creator>Apache POI</dc:creator>
</cp:coreProperties>
</file>